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<sst xmlns="http://schemas.openxmlformats.org/spreadsheetml/2006/main" count="53" uniqueCount="49">
  <si>
    <t>附件一：超乳玻切一体机相关手术器械产品明细及参数要求</t>
  </si>
  <si>
    <t>序号</t>
  </si>
  <si>
    <t>名称</t>
  </si>
  <si>
    <t>规格</t>
  </si>
  <si>
    <t>参数要求</t>
  </si>
  <si>
    <t>年预估数量</t>
  </si>
  <si>
    <t>限价单价（元）</t>
  </si>
  <si>
    <t>限价总价（元）</t>
  </si>
  <si>
    <t>备注</t>
  </si>
  <si>
    <t>视网膜镊</t>
  </si>
  <si>
    <t>25g直膜镊，微平台</t>
  </si>
  <si>
    <t>25G眼底鳄鱼镊，工作长度32mm（±1mm），光滑无裂纹，无毛刺等，适用于眼底手术、糖尿病视网膜病变、视网膜脱离，非无菌提供，可高温消杀。</t>
  </si>
  <si>
    <t>适配博士伦眼科治疗系统，BL14334；所有器械可重复使用，注册证上无“一次性使用”等规定</t>
  </si>
  <si>
    <t>25g直膜镊，无损伤</t>
  </si>
  <si>
    <t>25G眼底非对称性视网膜镊，工作长度32mm（±1mm），光滑无裂纹，无毛刺等，适用于眼底手术、糖尿病视网膜病变、视网膜脱离，非无菌提供，可高温消杀。</t>
  </si>
  <si>
    <t>25g直膜镊，黄斑膜镊</t>
  </si>
  <si>
    <t>25G眼底内界膜镊，工作长度32mm（±1mm），光滑无裂纹，无毛刺等，适用于眼底手术、黄斑裂孔，非无菌提供，可高温消杀。</t>
  </si>
  <si>
    <t>眼内剪</t>
  </si>
  <si>
    <t>25g水平弯剪</t>
  </si>
  <si>
    <t>25G眼底水平弯剪，工作长度32mm（±1mm），光滑无裂纹，无毛刺等，适用于眼底手术、糖尿病视网膜病变、视网膜脱离，非无菌提供，可高温消杀。</t>
  </si>
  <si>
    <t>25g垂直剪，1.8mm长尖头</t>
  </si>
  <si>
    <t>25G眼底垂直剪，工作长度31mm（±1mm），光滑无裂纹，无毛刺等，适用于眼底手术、糖尿病视网膜病变、视网膜脱离，非无菌提供，可高温消杀。</t>
  </si>
  <si>
    <t>视网膜钩</t>
  </si>
  <si>
    <t>满足25G切口玻璃体手术，视网膜复位</t>
  </si>
  <si>
    <t>25G，总长140mm，工作长度32mm（±1mm），头部折弯角度150°，长度伸缩长度3mm，宽度1mm。光滑无裂纹，无毛刺等，适用于眼底玻切手术起瓣，非无菌提供，可高温消杀，可重复使用次数不低于5次。</t>
  </si>
  <si>
    <t>笛针</t>
  </si>
  <si>
    <t>25G内芯，总长135mm（±1mm），工作长度32mm（±1mm），带内芯/不带内芯规格可选，其中带内芯款的内芯伸出针管2mm。
尾部软管长110mm（±1mm），带鲁尔接头，可与设备连接，玻切手术时用来吸出多余的液体，非无菌提供，可高温消杀，可重复使用次数不低于5次。</t>
  </si>
  <si>
    <t>大异物钳</t>
  </si>
  <si>
    <t>三抓，满足玻璃体切割手术，球内异物取出</t>
  </si>
  <si>
    <t>23G眼底异物镊，三爪式夹头，工作长度33mm（±1mm），光滑无裂纹，无毛刺等，适用于眼底外伤手术，非无菌提供，可高温消杀。</t>
  </si>
  <si>
    <t>角膜接触镜</t>
  </si>
  <si>
    <t>观察细微结构用</t>
  </si>
  <si>
    <t>需包括光学系统和镜架结构，通过利用透镜、显微放大原理形成光学放大器,增大操作者视角，便于观察物体细节。</t>
  </si>
  <si>
    <t>内界膜镊</t>
  </si>
  <si>
    <t>满足25G切口玻璃体手术，视网膜复位（前膜薄利）</t>
  </si>
  <si>
    <t>25G眼底内界膜镊，总长137mm（±1mm），工作长度29.5mm（±0.5mm），光滑无裂纹，无毛刺等，适用于眼底手术、黄斑裂孔。非无菌提供，可高温消杀，可重复使用次数不低于5次。</t>
  </si>
  <si>
    <t>白内障手术刀（主切口穿刺刀）</t>
  </si>
  <si>
    <t>适用于白内障手术主切口制作，可重复消毒使用</t>
  </si>
  <si>
    <t>主切口刀，切口宽度2.2mm/2.8mm规格可选，产品总长141mm（±1mm），光滑无裂纹，无毛刺等，刀头棱形，非无菌提供，可高温灭菌重复使用，可重复使用次数不低于5次。</t>
  </si>
  <si>
    <t>白内障手术刀（侧切口穿刺刀）</t>
  </si>
  <si>
    <t>适用于白内障手术侧切口制作，可重复消毒使用</t>
  </si>
  <si>
    <t>侧切口刀，切口宽度1.0mm，产品总长141mm（±1mm），刀头15°三角形，光滑无裂纹，无毛刺等，非无菌提供，可高温灭菌重复使用，可重复使用次数不低于5次。</t>
  </si>
  <si>
    <t>白内障手术刀（隧道刀）</t>
  </si>
  <si>
    <t>适用于白内障手术隧道切口制作，可重复消毒使用</t>
  </si>
  <si>
    <t>隧道刀，切口宽度2.3mm，产品总长141mm（±1mm），刀头半月形，光滑无裂纹，无毛刺等，非无菌提供，可高温灭菌重复使用，可重复使用次数不低于5次。</t>
  </si>
  <si>
    <t>眼科手术器械手柄</t>
  </si>
  <si>
    <t>眼底玻切手术用</t>
  </si>
  <si>
    <t>波形爪片，φ11，绿色，眼底手术器械手柄，辅助头部使用，适用于眼底玻切手术，非无菌提供，可高温消杀。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</si>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</sst>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>
      <alignment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="115" zoomScaleNormal="115" workbookViewId="0">
      <selection activeCell="A1" sqref="$A1:$XFD2"/>
    </sheetView>
  </sheetViews>
  <sheetFormatPr defaultColWidth="9" defaultRowHeight="13.5" outlineLevelCol="7"/>
  <cols>
    <col min="1" max="1" width="4.25" customWidth="1"/>
    <col min="2" max="2" width="11.75" customWidth="1"/>
    <col min="3" max="3" width="12.0583333333333" style="1" customWidth="1"/>
    <col min="4" max="4" width="48.1416666666667" style="2" customWidth="1"/>
    <col min="5" max="5" width="6.625" customWidth="1"/>
    <col min="6" max="6" width="10.4333333333333" customWidth="1"/>
    <col min="7" max="7" width="10.975" style="3" customWidth="1"/>
    <col min="8" max="8" width="21.5166666666667" customWidth="1"/>
  </cols>
  <sheetData>
    <row r="1" ht="21" customHeight="1" spans="1:8">
      <c r="A1" s="4" t="s">
        <v>0</v>
      </c>
      <c r="B1" s="4"/>
      <c r="C1" s="4"/>
      <c r="D1" s="5"/>
      <c r="E1" s="4"/>
      <c r="F1" s="4"/>
      <c r="G1" s="6"/>
      <c r="H1" s="4"/>
    </row>
    <row r="2" ht="37" customHeight="1" spans="1:8">
      <c r="A2" s="7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8" t="s">
        <v>6</v>
      </c>
      <c r="G2" s="8" t="s">
        <v>7</v>
      </c>
      <c r="H2" s="7" t="s">
        <v>8</v>
      </c>
    </row>
    <row r="3" ht="56" customHeight="1" spans="1:8">
      <c r="A3" s="11">
        <v>1</v>
      </c>
      <c r="B3" s="11" t="s">
        <v>9</v>
      </c>
      <c r="C3" s="12" t="s">
        <v>10</v>
      </c>
      <c r="D3" s="13" t="s">
        <v>11</v>
      </c>
      <c r="E3" s="11">
        <v>2</v>
      </c>
      <c r="F3" s="14">
        <v>960</v>
      </c>
      <c r="G3" s="15">
        <f>E3*F3</f>
        <v>1920</v>
      </c>
      <c r="H3" s="16" t="s">
        <v>12</v>
      </c>
    </row>
    <row r="4" ht="56" customHeight="1" spans="1:8">
      <c r="A4" s="11">
        <v>2</v>
      </c>
      <c r="B4" s="11" t="s">
        <v>9</v>
      </c>
      <c r="C4" s="12" t="s">
        <v>13</v>
      </c>
      <c r="D4" s="13" t="s">
        <v>14</v>
      </c>
      <c r="E4" s="11">
        <v>2</v>
      </c>
      <c r="F4" s="14">
        <v>1250</v>
      </c>
      <c r="G4" s="15">
        <f t="shared" ref="G4:G16" si="0">E4*F4</f>
        <v>2500</v>
      </c>
      <c r="H4" s="17"/>
    </row>
    <row r="5" ht="56" customHeight="1" spans="1:8">
      <c r="A5" s="11">
        <v>3</v>
      </c>
      <c r="B5" s="11" t="s">
        <v>9</v>
      </c>
      <c r="C5" s="12" t="s">
        <v>15</v>
      </c>
      <c r="D5" s="13" t="s">
        <v>16</v>
      </c>
      <c r="E5" s="11">
        <v>2</v>
      </c>
      <c r="F5" s="14">
        <v>1000</v>
      </c>
      <c r="G5" s="15">
        <f t="shared" si="0"/>
        <v>2000</v>
      </c>
      <c r="H5" s="17"/>
    </row>
    <row r="6" ht="56" customHeight="1" spans="1:8">
      <c r="A6" s="11">
        <v>4</v>
      </c>
      <c r="B6" s="11" t="s">
        <v>17</v>
      </c>
      <c r="C6" s="12" t="s">
        <v>18</v>
      </c>
      <c r="D6" s="13" t="s">
        <v>19</v>
      </c>
      <c r="E6" s="11">
        <v>2</v>
      </c>
      <c r="F6" s="14">
        <v>1900</v>
      </c>
      <c r="G6" s="15">
        <f t="shared" si="0"/>
        <v>3800</v>
      </c>
      <c r="H6" s="17"/>
    </row>
    <row r="7" ht="56" customHeight="1" spans="1:8">
      <c r="A7" s="11">
        <v>5</v>
      </c>
      <c r="B7" s="11" t="s">
        <v>17</v>
      </c>
      <c r="C7" s="12" t="s">
        <v>20</v>
      </c>
      <c r="D7" s="13" t="s">
        <v>21</v>
      </c>
      <c r="E7" s="11">
        <v>2</v>
      </c>
      <c r="F7" s="14">
        <v>2240</v>
      </c>
      <c r="G7" s="15">
        <f t="shared" si="0"/>
        <v>4480</v>
      </c>
      <c r="H7" s="17"/>
    </row>
    <row r="8" ht="56" customHeight="1" spans="1:8">
      <c r="A8" s="11">
        <v>6</v>
      </c>
      <c r="B8" s="11" t="s">
        <v>22</v>
      </c>
      <c r="C8" s="12" t="s">
        <v>23</v>
      </c>
      <c r="D8" s="13" t="s">
        <v>24</v>
      </c>
      <c r="E8" s="11">
        <v>4</v>
      </c>
      <c r="F8" s="14">
        <v>475</v>
      </c>
      <c r="G8" s="15">
        <f t="shared" si="0"/>
        <v>1900</v>
      </c>
      <c r="H8" s="17"/>
    </row>
    <row r="9" ht="56" customHeight="1" spans="1:8">
      <c r="A9" s="11">
        <v>7</v>
      </c>
      <c r="B9" s="11" t="s">
        <v>25</v>
      </c>
      <c r="C9" s="12" t="s">
        <v>23</v>
      </c>
      <c r="D9" s="18" t="s">
        <v>26</v>
      </c>
      <c r="E9" s="11">
        <v>5</v>
      </c>
      <c r="F9" s="14">
        <v>580</v>
      </c>
      <c r="G9" s="15">
        <f t="shared" si="0"/>
        <v>2900</v>
      </c>
      <c r="H9" s="17"/>
    </row>
    <row r="10" ht="56" customHeight="1" spans="1:8">
      <c r="A10" s="11">
        <v>8</v>
      </c>
      <c r="B10" s="11" t="s">
        <v>27</v>
      </c>
      <c r="C10" s="12" t="s">
        <v>28</v>
      </c>
      <c r="D10" s="18" t="s">
        <v>29</v>
      </c>
      <c r="E10" s="11">
        <v>2</v>
      </c>
      <c r="F10" s="14">
        <v>800</v>
      </c>
      <c r="G10" s="15">
        <f t="shared" si="0"/>
        <v>1600</v>
      </c>
      <c r="H10" s="17"/>
    </row>
    <row r="11" ht="56" customHeight="1" spans="1:8">
      <c r="A11" s="11">
        <v>9</v>
      </c>
      <c r="B11" s="11" t="s">
        <v>30</v>
      </c>
      <c r="C11" s="12" t="s">
        <v>31</v>
      </c>
      <c r="D11" s="18" t="s">
        <v>32</v>
      </c>
      <c r="E11" s="11">
        <v>10</v>
      </c>
      <c r="F11" s="14">
        <v>350</v>
      </c>
      <c r="G11" s="15">
        <f t="shared" si="0"/>
        <v>3500</v>
      </c>
      <c r="H11" s="17"/>
    </row>
    <row r="12" ht="56" customHeight="1" spans="1:8">
      <c r="A12" s="11">
        <v>10</v>
      </c>
      <c r="B12" s="11" t="s">
        <v>33</v>
      </c>
      <c r="C12" s="12" t="s">
        <v>34</v>
      </c>
      <c r="D12" s="18" t="s">
        <v>35</v>
      </c>
      <c r="E12" s="11">
        <v>3</v>
      </c>
      <c r="F12" s="14">
        <v>800</v>
      </c>
      <c r="G12" s="15">
        <f t="shared" si="0"/>
        <v>2400</v>
      </c>
      <c r="H12" s="17"/>
    </row>
    <row r="13" ht="56" customHeight="1" spans="1:8">
      <c r="A13" s="11">
        <v>11</v>
      </c>
      <c r="B13" s="11" t="s">
        <v>36</v>
      </c>
      <c r="C13" s="12" t="s">
        <v>37</v>
      </c>
      <c r="D13" s="13" t="s">
        <v>38</v>
      </c>
      <c r="E13" s="11">
        <v>300</v>
      </c>
      <c r="F13" s="14">
        <v>90</v>
      </c>
      <c r="G13" s="15">
        <f t="shared" si="0"/>
        <v>27000</v>
      </c>
      <c r="H13" s="17"/>
    </row>
    <row r="14" ht="56" customHeight="1" spans="1:8">
      <c r="A14" s="11">
        <v>12</v>
      </c>
      <c r="B14" s="11" t="s">
        <v>39</v>
      </c>
      <c r="C14" s="12" t="s">
        <v>40</v>
      </c>
      <c r="D14" s="13" t="s">
        <v>41</v>
      </c>
      <c r="E14" s="11">
        <v>300</v>
      </c>
      <c r="F14" s="14">
        <v>90</v>
      </c>
      <c r="G14" s="15">
        <f t="shared" si="0"/>
        <v>27000</v>
      </c>
      <c r="H14" s="17"/>
    </row>
    <row r="15" ht="56" customHeight="1" spans="1:8">
      <c r="A15" s="11">
        <v>13</v>
      </c>
      <c r="B15" s="14" t="s">
        <v>42</v>
      </c>
      <c r="C15" s="19" t="s">
        <v>43</v>
      </c>
      <c r="D15" s="13" t="s">
        <v>44</v>
      </c>
      <c r="E15" s="14">
        <v>100</v>
      </c>
      <c r="F15" s="14">
        <v>95</v>
      </c>
      <c r="G15" s="15">
        <f t="shared" si="0"/>
        <v>9500</v>
      </c>
      <c r="H15" s="17"/>
    </row>
    <row r="16" ht="56" customHeight="1" spans="1:8">
      <c r="A16" s="11">
        <v>14</v>
      </c>
      <c r="B16" s="20" t="s">
        <v>45</v>
      </c>
      <c r="C16" s="19" t="s">
        <v>46</v>
      </c>
      <c r="D16" s="13" t="s">
        <v>47</v>
      </c>
      <c r="E16" s="21">
        <v>2</v>
      </c>
      <c r="F16" s="14">
        <v>4000</v>
      </c>
      <c r="G16" s="15">
        <f t="shared" si="0"/>
        <v>8000</v>
      </c>
      <c r="H16" s="22"/>
    </row>
    <row r="17" spans="1:8">
      <c r="A17" s="23" t="s">
        <v>48</v>
      </c>
      <c r="B17" s="23"/>
      <c r="C17" s="24"/>
      <c r="D17" s="25"/>
      <c r="E17" s="23"/>
      <c r="F17" s="23"/>
      <c r="G17" s="26">
        <f>SUM(G3:G16)</f>
        <v>98500</v>
      </c>
      <c r="H17" s="23"/>
    </row>
  </sheetData>
  <mergeCells count="2">
    <mergeCell ref="A1:H1"/>
    <mergeCell ref="H3:H16"/>
  </mergeCells>
  <pageMargins left="0.196527777777778" right="0.196527777777778" top="0.393055555555556" bottom="0.236111111111111" header="0.298611111111111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四月</cp:lastModifiedBy>
  <dcterms:created xsi:type="dcterms:W3CDTF">2023-05-12T11:15:00Z</dcterms:created>
  <dcterms:modified xsi:type="dcterms:W3CDTF">2024-08-09T10:30:38Z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516D462166324062B80DDE3B5343ECBC_12</vt:lpwstr>
  </property>
</Properties>
</file>